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საშტატო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C16" i="1" l="1"/>
  <c r="E16" i="1"/>
  <c r="F16" i="1" l="1"/>
  <c r="H8" i="1" l="1"/>
  <c r="G8" i="1"/>
  <c r="H14" i="1"/>
  <c r="G14" i="1"/>
  <c r="H15" i="1"/>
  <c r="G15" i="1"/>
  <c r="H13" i="1"/>
  <c r="G13" i="1"/>
  <c r="H11" i="1"/>
  <c r="G11" i="1"/>
  <c r="H10" i="1"/>
  <c r="G10" i="1"/>
  <c r="H9" i="1"/>
  <c r="G9" i="1"/>
  <c r="H6" i="1"/>
  <c r="G6" i="1"/>
  <c r="H5" i="1"/>
  <c r="G5" i="1"/>
  <c r="H4" i="1"/>
  <c r="H16" i="1" s="1"/>
  <c r="G4" i="1"/>
  <c r="G16" i="1" l="1"/>
</calcChain>
</file>

<file path=xl/sharedStrings.xml><?xml version="1.0" encoding="utf-8"?>
<sst xmlns="http://schemas.openxmlformats.org/spreadsheetml/2006/main" count="35" uniqueCount="34">
  <si>
    <t>#</t>
  </si>
  <si>
    <t>ახალი განაკვეთი</t>
  </si>
  <si>
    <t>1</t>
  </si>
  <si>
    <t>დირექტორი</t>
  </si>
  <si>
    <t>2</t>
  </si>
  <si>
    <t>3</t>
  </si>
  <si>
    <t>4</t>
  </si>
  <si>
    <t>მთავარი ინჟინერი</t>
  </si>
  <si>
    <t>5</t>
  </si>
  <si>
    <t>მძღოლი</t>
  </si>
  <si>
    <t>6</t>
  </si>
  <si>
    <t>7</t>
  </si>
  <si>
    <t>ელექტრიკოსი</t>
  </si>
  <si>
    <t>8</t>
  </si>
  <si>
    <t>მესაწყობე</t>
  </si>
  <si>
    <t>9</t>
  </si>
  <si>
    <t>დამლაგებელი</t>
  </si>
  <si>
    <t>10</t>
  </si>
  <si>
    <t>11</t>
  </si>
  <si>
    <t>ინჟინერი</t>
  </si>
  <si>
    <t>შტატის დასახელება</t>
  </si>
  <si>
    <t>შტატის რაოდენობა</t>
  </si>
  <si>
    <t>საქმისმწარმოებელი</t>
  </si>
  <si>
    <t>გენდერული ჭრილი</t>
  </si>
  <si>
    <t>ქალი</t>
  </si>
  <si>
    <t>კაცი</t>
  </si>
  <si>
    <t>სულ:</t>
  </si>
  <si>
    <t>მთავარი ელექტრიკოსი</t>
  </si>
  <si>
    <t>მესაწყობის თანაშემწე</t>
  </si>
  <si>
    <t>სოფლის ელექტრიკოსი</t>
  </si>
  <si>
    <t>მთავარი ბუღალტერი</t>
  </si>
  <si>
    <t>12</t>
  </si>
  <si>
    <t>თანამდებობრივი სარგო (ლარი)</t>
  </si>
  <si>
    <t>ა(ა)იპ "მესტიის მუნიციპალიტეტის გარე განათების" საშტატო ნუსხა გენდერულ ჭრილში - 2023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</si>
</sst>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name val="AcadNusx"/>
    </font>
    <font>
      <sz val="10"/>
      <color theme="1"/>
      <name val="Calibri"/>
      <family val="2"/>
      <charset val="204"/>
      <scheme val="minor"/>
    </font>
    <font>
      <b/>
      <sz val="11"/>
      <color theme="1"/>
      <name val="Sylfaen"/>
      <family val="1"/>
    </font>
    <font>
      <b/>
      <sz val="1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sqref="A1:H1"/>
    </sheetView>
  </sheetViews>
  <sheetFormatPr defaultRowHeight="12.75"/>
  <cols>
    <col min="1" max="1" width="5.7109375" style="5" customWidth="1"/>
    <col min="2" max="2" width="25.7109375" style="6" customWidth="1"/>
    <col min="3" max="4" width="25.7109375" style="7" customWidth="1"/>
    <col min="5" max="6" width="25.7109375" style="1" customWidth="1"/>
    <col min="7" max="8" width="14.42578125" style="1" hidden="1" customWidth="1"/>
    <col min="9" max="16384" width="9.140625" style="2"/>
  </cols>
  <sheetData>
    <row r="1" spans="1:8" s="3" customFormat="1" ht="30" customHeight="1">
      <c r="A1" s="21" t="s">
        <v>33</v>
      </c>
      <c r="B1" s="21"/>
      <c r="C1" s="21"/>
      <c r="D1" s="21"/>
      <c r="E1" s="21"/>
      <c r="F1" s="21"/>
      <c r="G1" s="21"/>
      <c r="H1" s="21"/>
    </row>
    <row r="2" spans="1:8" s="3" customFormat="1" ht="30" customHeight="1">
      <c r="A2" s="22" t="s">
        <v>0</v>
      </c>
      <c r="B2" s="22" t="s">
        <v>20</v>
      </c>
      <c r="C2" s="24" t="s">
        <v>21</v>
      </c>
      <c r="D2" s="24" t="s">
        <v>32</v>
      </c>
      <c r="E2" s="26" t="s">
        <v>23</v>
      </c>
      <c r="F2" s="27"/>
      <c r="G2" s="11"/>
      <c r="H2" s="11"/>
    </row>
    <row r="3" spans="1:8" s="4" customFormat="1" ht="30" customHeight="1">
      <c r="A3" s="23"/>
      <c r="B3" s="23"/>
      <c r="C3" s="25"/>
      <c r="D3" s="25"/>
      <c r="E3" s="13" t="s">
        <v>24</v>
      </c>
      <c r="F3" s="13" t="s">
        <v>25</v>
      </c>
      <c r="G3" s="9" t="s">
        <v>1</v>
      </c>
      <c r="H3" s="9" t="s">
        <v>1</v>
      </c>
    </row>
    <row r="4" spans="1:8" s="4" customFormat="1" ht="15">
      <c r="A4" s="12" t="s">
        <v>2</v>
      </c>
      <c r="B4" s="18" t="s">
        <v>3</v>
      </c>
      <c r="C4" s="14">
        <v>1</v>
      </c>
      <c r="D4" s="19">
        <v>2500</v>
      </c>
      <c r="E4" s="16"/>
      <c r="F4" s="15">
        <v>1</v>
      </c>
      <c r="G4" s="17">
        <f>C4*D4</f>
        <v>2500</v>
      </c>
      <c r="H4" s="17" t="e">
        <f>#REF!*C4</f>
        <v>#REF!</v>
      </c>
    </row>
    <row r="5" spans="1:8" s="4" customFormat="1" ht="15">
      <c r="A5" s="12" t="s">
        <v>4</v>
      </c>
      <c r="B5" s="18" t="s">
        <v>30</v>
      </c>
      <c r="C5" s="14">
        <v>1</v>
      </c>
      <c r="D5" s="19">
        <v>1210</v>
      </c>
      <c r="E5" s="16">
        <v>1</v>
      </c>
      <c r="F5" s="15"/>
      <c r="G5" s="17">
        <f t="shared" ref="G5:G14" si="0">C5*D5</f>
        <v>1210</v>
      </c>
      <c r="H5" s="17" t="e">
        <f>#REF!*C5</f>
        <v>#REF!</v>
      </c>
    </row>
    <row r="6" spans="1:8" s="4" customFormat="1" ht="15">
      <c r="A6" s="12" t="s">
        <v>5</v>
      </c>
      <c r="B6" s="18" t="s">
        <v>22</v>
      </c>
      <c r="C6" s="14">
        <v>1</v>
      </c>
      <c r="D6" s="19">
        <v>388</v>
      </c>
      <c r="E6" s="16">
        <v>1</v>
      </c>
      <c r="F6" s="15"/>
      <c r="G6" s="17">
        <f t="shared" si="0"/>
        <v>388</v>
      </c>
      <c r="H6" s="17" t="e">
        <f>#REF!*C6</f>
        <v>#REF!</v>
      </c>
    </row>
    <row r="7" spans="1:8" s="4" customFormat="1" ht="15">
      <c r="A7" s="12" t="s">
        <v>6</v>
      </c>
      <c r="B7" s="18" t="s">
        <v>7</v>
      </c>
      <c r="C7" s="14">
        <v>1</v>
      </c>
      <c r="D7" s="19">
        <v>968</v>
      </c>
      <c r="E7" s="16"/>
      <c r="F7" s="15">
        <v>1</v>
      </c>
      <c r="G7" s="17"/>
      <c r="H7" s="17"/>
    </row>
    <row r="8" spans="1:8" s="4" customFormat="1" ht="15">
      <c r="A8" s="12" t="s">
        <v>8</v>
      </c>
      <c r="B8" s="18" t="s">
        <v>19</v>
      </c>
      <c r="C8" s="14">
        <v>1</v>
      </c>
      <c r="D8" s="19">
        <v>968</v>
      </c>
      <c r="E8" s="16"/>
      <c r="F8" s="15">
        <v>1</v>
      </c>
      <c r="G8" s="17">
        <f>C8*D8</f>
        <v>968</v>
      </c>
      <c r="H8" s="17" t="e">
        <f>#REF!*C8</f>
        <v>#REF!</v>
      </c>
    </row>
    <row r="9" spans="1:8" s="4" customFormat="1" ht="15">
      <c r="A9" s="12" t="s">
        <v>10</v>
      </c>
      <c r="B9" s="18" t="s">
        <v>9</v>
      </c>
      <c r="C9" s="14">
        <v>1</v>
      </c>
      <c r="D9" s="19">
        <v>799</v>
      </c>
      <c r="E9" s="16"/>
      <c r="F9" s="15">
        <v>1</v>
      </c>
      <c r="G9" s="17">
        <f t="shared" si="0"/>
        <v>799</v>
      </c>
      <c r="H9" s="17" t="e">
        <f>#REF!*C9</f>
        <v>#REF!</v>
      </c>
    </row>
    <row r="10" spans="1:8" s="4" customFormat="1" ht="15">
      <c r="A10" s="12" t="s">
        <v>11</v>
      </c>
      <c r="B10" s="18" t="s">
        <v>27</v>
      </c>
      <c r="C10" s="14">
        <v>2</v>
      </c>
      <c r="D10" s="19">
        <v>1065</v>
      </c>
      <c r="E10" s="16"/>
      <c r="F10" s="15">
        <v>2</v>
      </c>
      <c r="G10" s="17">
        <f t="shared" si="0"/>
        <v>2130</v>
      </c>
      <c r="H10" s="17" t="e">
        <f>#REF!*C10</f>
        <v>#REF!</v>
      </c>
    </row>
    <row r="11" spans="1:8" s="4" customFormat="1" ht="15">
      <c r="A11" s="12" t="s">
        <v>13</v>
      </c>
      <c r="B11" s="18" t="s">
        <v>12</v>
      </c>
      <c r="C11" s="14">
        <v>5</v>
      </c>
      <c r="D11" s="19">
        <v>798</v>
      </c>
      <c r="E11" s="16"/>
      <c r="F11" s="15">
        <v>5</v>
      </c>
      <c r="G11" s="17">
        <f t="shared" si="0"/>
        <v>3990</v>
      </c>
      <c r="H11" s="17" t="e">
        <f>#REF!*C11</f>
        <v>#REF!</v>
      </c>
    </row>
    <row r="12" spans="1:8" s="4" customFormat="1" ht="15">
      <c r="A12" s="12" t="s">
        <v>15</v>
      </c>
      <c r="B12" s="18" t="s">
        <v>29</v>
      </c>
      <c r="C12" s="14">
        <v>1</v>
      </c>
      <c r="D12" s="19">
        <v>363</v>
      </c>
      <c r="E12" s="16"/>
      <c r="F12" s="15">
        <v>1</v>
      </c>
      <c r="G12" s="17">
        <f t="shared" si="0"/>
        <v>363</v>
      </c>
      <c r="H12" s="17" t="e">
        <f>#REF!*C12</f>
        <v>#REF!</v>
      </c>
    </row>
    <row r="13" spans="1:8" s="4" customFormat="1" ht="15">
      <c r="A13" s="12" t="s">
        <v>17</v>
      </c>
      <c r="B13" s="18" t="s">
        <v>14</v>
      </c>
      <c r="C13" s="14">
        <v>1</v>
      </c>
      <c r="D13" s="20">
        <v>550</v>
      </c>
      <c r="E13" s="16"/>
      <c r="F13" s="15">
        <v>1</v>
      </c>
      <c r="G13" s="17">
        <f t="shared" si="0"/>
        <v>550</v>
      </c>
      <c r="H13" s="17" t="e">
        <f>#REF!*C13</f>
        <v>#REF!</v>
      </c>
    </row>
    <row r="14" spans="1:8" s="4" customFormat="1" ht="15">
      <c r="A14" s="12" t="s">
        <v>18</v>
      </c>
      <c r="B14" s="18" t="s">
        <v>28</v>
      </c>
      <c r="C14" s="14">
        <v>1</v>
      </c>
      <c r="D14" s="19">
        <v>500</v>
      </c>
      <c r="E14" s="16"/>
      <c r="F14" s="15">
        <v>1</v>
      </c>
      <c r="G14" s="17">
        <f t="shared" si="0"/>
        <v>500</v>
      </c>
      <c r="H14" s="17" t="e">
        <f>#REF!*C14</f>
        <v>#REF!</v>
      </c>
    </row>
    <row r="15" spans="1:8" s="4" customFormat="1" ht="15">
      <c r="A15" s="12" t="s">
        <v>31</v>
      </c>
      <c r="B15" s="18" t="s">
        <v>16</v>
      </c>
      <c r="C15" s="14">
        <v>1</v>
      </c>
      <c r="D15" s="19">
        <v>303</v>
      </c>
      <c r="E15" s="16">
        <v>1</v>
      </c>
      <c r="F15" s="15"/>
      <c r="G15" s="17">
        <f>C15*D15</f>
        <v>303</v>
      </c>
      <c r="H15" s="17" t="e">
        <f>#REF!*C15</f>
        <v>#REF!</v>
      </c>
    </row>
    <row r="16" spans="1:8" s="4" customFormat="1" ht="15">
      <c r="A16" s="21" t="s">
        <v>26</v>
      </c>
      <c r="B16" s="21"/>
      <c r="C16" s="10">
        <f>SUM(C4:C15)</f>
        <v>17</v>
      </c>
      <c r="D16" s="8"/>
      <c r="E16" s="8">
        <f>SUM(E4:E15)</f>
        <v>3</v>
      </c>
      <c r="F16" s="8">
        <f>SUM(F4:F14)</f>
        <v>14</v>
      </c>
      <c r="G16" s="9">
        <f>SUM(G4:G14)</f>
        <v>13398</v>
      </c>
      <c r="H16" s="9" t="e">
        <f>SUM(H4:H14)</f>
        <v>#REF!</v>
      </c>
    </row>
    <row r="19" spans="10:10">
      <c r="J19" s="7"/>
    </row>
  </sheetData>
  <mergeCells count="7">
    <mergeCell ref="A16:B16"/>
    <mergeCell ref="A1:H1"/>
    <mergeCell ref="A2:A3"/>
    <mergeCell ref="B2:B3"/>
    <mergeCell ref="C2:C3"/>
    <mergeCell ref="D2:D3"/>
    <mergeCell ref="E2:F2"/>
  </mergeCells>
  <pageMargins left="0.7" right="0.7" top="0.75" bottom="0.75" header="0.3" footer="0.3"/>
  <pageSetup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საშტატო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2023-04-10T16:02:41Z</dcterms:modified>
</cp:coreProperties>
</file>